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0\03 March\3 - Tangible fixed assets\Fleet values\FLEET COUNT\"/>
    </mc:Choice>
  </mc:AlternateContent>
  <xr:revisionPtr revIDLastSave="0" documentId="13_ncr:1_{9D4EF684-54CB-49B2-AADE-82F37AB753D9}" xr6:coauthVersionLast="45" xr6:coauthVersionMax="45" xr10:uidLastSave="{00000000-0000-0000-0000-000000000000}"/>
  <bookViews>
    <workbookView xWindow="19080" yWindow="-120" windowWidth="19440" windowHeight="21240" xr2:uid="{FE0F8C2A-A606-4DD0-AE09-266F878EBC6D}"/>
  </bookViews>
  <sheets>
    <sheet name="Fleet List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List'!$A$3:$G$93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J12" i="1"/>
  <c r="K11" i="1"/>
  <c r="J11" i="1"/>
  <c r="K10" i="1"/>
  <c r="J10" i="1"/>
  <c r="K9" i="1"/>
  <c r="J9" i="1"/>
  <c r="K8" i="1"/>
  <c r="J8" i="1"/>
  <c r="K7" i="1"/>
  <c r="K14" i="1" s="1"/>
  <c r="J7" i="1"/>
  <c r="J14" i="1" s="1"/>
</calcChain>
</file>

<file path=xl/sharedStrings.xml><?xml version="1.0" encoding="utf-8"?>
<sst xmlns="http://schemas.openxmlformats.org/spreadsheetml/2006/main" count="455" uniqueCount="134">
  <si>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</si>
  <si>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</si>
  <si>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</si>
  <si>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</si>
  <si>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</si>
  <si>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</si>
  <si>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</si>
  <si>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Owned vessels</t>
  </si>
  <si>
    <t>Dry Owner</t>
  </si>
  <si>
    <t>HANDYSIZE</t>
  </si>
  <si>
    <t>NORD MONTREAL</t>
  </si>
  <si>
    <t>NORD QUEBEC</t>
  </si>
  <si>
    <t>Vessels in operation</t>
  </si>
  <si>
    <t>Vessels to be delivered</t>
  </si>
  <si>
    <t>PANAMAX</t>
  </si>
  <si>
    <t>NORD BELUGA</t>
  </si>
  <si>
    <t>NORD NEPTUNE</t>
  </si>
  <si>
    <t>Panamax</t>
  </si>
  <si>
    <t>NORD PENGUIN</t>
  </si>
  <si>
    <t>Supramax</t>
  </si>
  <si>
    <t>SUPRAMAX</t>
  </si>
  <si>
    <t>NORD BALTIC</t>
  </si>
  <si>
    <t>Handysize</t>
  </si>
  <si>
    <t>NORD BARENTS</t>
  </si>
  <si>
    <t>Panamax T</t>
  </si>
  <si>
    <t>NORD BISCAY</t>
  </si>
  <si>
    <t>MR</t>
  </si>
  <si>
    <t>NORD COLORADO</t>
  </si>
  <si>
    <t>Handysize T</t>
  </si>
  <si>
    <t>NORD COLUMBIA</t>
  </si>
  <si>
    <t>NORD COPPER</t>
  </si>
  <si>
    <t>Total</t>
  </si>
  <si>
    <t>NORD PEAK</t>
  </si>
  <si>
    <t>NORD SUMMIT</t>
  </si>
  <si>
    <t>Tankers</t>
  </si>
  <si>
    <t>HANDYSIZE T</t>
  </si>
  <si>
    <t>NORD BELL</t>
  </si>
  <si>
    <t>NORD BUTTERFLY</t>
  </si>
  <si>
    <t>NORD GARDENIA</t>
  </si>
  <si>
    <t>NORD HIGHLANDER</t>
  </si>
  <si>
    <t>NORD HUMMOCK</t>
  </si>
  <si>
    <t>NORD SNOW QUEEN</t>
  </si>
  <si>
    <t>NORD SWAN</t>
  </si>
  <si>
    <t>JAMES COOK</t>
  </si>
  <si>
    <t>LAPEROUSE</t>
  </si>
  <si>
    <t>NORD ANDES</t>
  </si>
  <si>
    <t>NORD GAINER</t>
  </si>
  <si>
    <t>NORD GOODWILL</t>
  </si>
  <si>
    <t>NORD HIMALAYA</t>
  </si>
  <si>
    <t>NORD INTEGRITY</t>
  </si>
  <si>
    <t>NORD MAGIC</t>
  </si>
  <si>
    <t>NORD MINUTE</t>
  </si>
  <si>
    <t>NORD PEARL</t>
  </si>
  <si>
    <t>NORD SKATE</t>
  </si>
  <si>
    <t>NORD STEADY</t>
  </si>
  <si>
    <t>NORD STINGRAY</t>
  </si>
  <si>
    <t>NORD SUPERIOR</t>
  </si>
  <si>
    <t>NORD SUPREME</t>
  </si>
  <si>
    <t>NORD SUSTAINABLE</t>
  </si>
  <si>
    <t>NORD SWIFT</t>
  </si>
  <si>
    <t>Time-Chartered in</t>
  </si>
  <si>
    <t>NORD ABIDJAN</t>
  </si>
  <si>
    <t>NORD ANNAPOLIS</t>
  </si>
  <si>
    <t>NORD NANAMI</t>
  </si>
  <si>
    <t>NORD SAVANNAH</t>
  </si>
  <si>
    <t>GOLDEN AMBER</t>
  </si>
  <si>
    <t>NORD CAPELLA</t>
  </si>
  <si>
    <t>NORD CORONA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</si>
  <si>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</si>
  <si>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</si>
  <si>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</si>
  <si>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</si>
  <si>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</si>
  <si>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</si>
  <si>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</si>
  <si>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</si>
  <si>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SUN</t>
  </si>
  <si>
    <t>NORD TAURUS</t>
  </si>
  <si>
    <t>NORD TITAN</t>
  </si>
  <si>
    <t>STC SENTOSA</t>
  </si>
  <si>
    <t>CLOVER</t>
  </si>
  <si>
    <t>NORD BERING</t>
  </si>
  <si>
    <t>NORD BOSPORUS</t>
  </si>
  <si>
    <t>NORD CHESAPEAKE</t>
  </si>
  <si>
    <t>NORD EMPEROR</t>
  </si>
  <si>
    <t>NORD EVEREST</t>
  </si>
  <si>
    <t>NORD INDIAN</t>
  </si>
  <si>
    <t>NORD KANMON</t>
  </si>
  <si>
    <t>NORD KITAN</t>
  </si>
  <si>
    <t>NORD MADEIRA</t>
  </si>
  <si>
    <t>NORD MAMORE</t>
  </si>
  <si>
    <t>NORD PACIFIC</t>
  </si>
  <si>
    <t>NORD POTOMAC</t>
  </si>
  <si>
    <t>NORD SEAL</t>
  </si>
  <si>
    <t>NORD SUNDA</t>
  </si>
  <si>
    <t>NORD TREASURE</t>
  </si>
  <si>
    <t>NORD YUCATAN</t>
  </si>
  <si>
    <t>ADVANTAGE PARK</t>
  </si>
  <si>
    <t>ADVANTAGE PARTY</t>
  </si>
  <si>
    <t>ADVANTAGE PRIDE</t>
  </si>
  <si>
    <t>BRIGHT FORTUNE</t>
  </si>
  <si>
    <t>NORD ELEGANCE</t>
  </si>
  <si>
    <t>NORD IMAGINATION</t>
  </si>
  <si>
    <t>NORD JEWEL</t>
  </si>
  <si>
    <t>NORD JOY</t>
  </si>
  <si>
    <t>NORD OCEANIA</t>
  </si>
  <si>
    <t>NORD OLYMPIA</t>
  </si>
  <si>
    <t>NORD VALIANT</t>
  </si>
  <si>
    <t>NORD VALOROUS</t>
  </si>
  <si>
    <t>NORD VANGUARD</t>
  </si>
  <si>
    <t>NORD VANQUISH</t>
  </si>
  <si>
    <t>NORD VANTAGE</t>
  </si>
  <si>
    <t>PANAMAX T</t>
  </si>
  <si>
    <t>NORD LARKSPUR</t>
  </si>
  <si>
    <t>NORD LAVENDER</t>
  </si>
  <si>
    <t>Year Built</t>
  </si>
  <si>
    <t>NORD AMAZON</t>
  </si>
  <si>
    <t>NORD ARIPUANA</t>
  </si>
  <si>
    <t>OSHIMA42-BC YANO KAIUN</t>
  </si>
  <si>
    <t>TESS42-BC NITTA KISEN</t>
  </si>
  <si>
    <t>NORD ARIES</t>
  </si>
  <si>
    <t>NORD AURIGA</t>
  </si>
  <si>
    <t>NORD AGANO</t>
  </si>
  <si>
    <t>NORD MAGELLAN</t>
  </si>
  <si>
    <t>NORD SOUND</t>
  </si>
  <si>
    <t>NORD HARMONY</t>
  </si>
  <si>
    <t>NORD MAJESTIC</t>
  </si>
  <si>
    <t>NORD MINAMI</t>
  </si>
  <si>
    <t>NORD MIRAI</t>
  </si>
  <si>
    <t>NORD MIYABI</t>
  </si>
  <si>
    <t>NORD MIYAKO</t>
  </si>
  <si>
    <t>NORD VENTURA TBC</t>
  </si>
  <si>
    <t>NORD VICTORIOUS</t>
  </si>
  <si>
    <t>NORD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</si>
</sst>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3" applyFont="1"/>
    <xf numFmtId="3" fontId="4" fillId="0" borderId="0" xfId="3" applyNumberFormat="1" applyFont="1"/>
    <xf numFmtId="0" fontId="2" fillId="0" borderId="0" xfId="4" applyFont="1" applyAlignment="1">
      <alignment horizontal="left" vertical="center" wrapText="1"/>
    </xf>
    <xf numFmtId="0" fontId="5" fillId="0" borderId="0" xfId="4" applyFont="1" applyAlignment="1">
      <alignment horizontal="left" vertical="center" wrapText="1"/>
    </xf>
    <xf numFmtId="3" fontId="5" fillId="0" borderId="0" xfId="4" applyNumberFormat="1" applyFont="1" applyAlignment="1">
      <alignment horizontal="left" vertical="center" wrapText="1"/>
    </xf>
    <xf numFmtId="0" fontId="2" fillId="0" borderId="0" xfId="4" applyFont="1" applyAlignment="1">
      <alignment horizontal="right" vertical="center" wrapText="1"/>
    </xf>
    <xf numFmtId="0" fontId="4" fillId="0" borderId="0" xfId="0" applyFont="1"/>
    <xf numFmtId="3" fontId="4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5" applyFont="1" applyFill="1" applyAlignment="1">
      <alignment horizontal="right"/>
    </xf>
    <xf numFmtId="0" fontId="5" fillId="0" borderId="1" xfId="3" applyFont="1" applyBorder="1"/>
    <xf numFmtId="0" fontId="5" fillId="0" borderId="2" xfId="3" applyFont="1" applyBorder="1"/>
    <xf numFmtId="0" fontId="5" fillId="0" borderId="3" xfId="3" applyFont="1" applyBorder="1"/>
    <xf numFmtId="9" fontId="4" fillId="0" borderId="0" xfId="2" applyFont="1" applyFill="1" applyAlignment="1">
      <alignment horizontal="right"/>
    </xf>
    <xf numFmtId="0" fontId="5" fillId="0" borderId="4" xfId="3" applyFont="1" applyBorder="1"/>
    <xf numFmtId="0" fontId="4" fillId="0" borderId="5" xfId="3" applyFont="1" applyBorder="1"/>
    <xf numFmtId="164" fontId="4" fillId="0" borderId="0" xfId="3" applyNumberFormat="1" applyFont="1"/>
    <xf numFmtId="164" fontId="4" fillId="0" borderId="5" xfId="3" applyNumberFormat="1" applyFont="1" applyBorder="1"/>
    <xf numFmtId="0" fontId="4" fillId="0" borderId="4" xfId="3" applyFont="1" applyBorder="1"/>
    <xf numFmtId="0" fontId="5" fillId="0" borderId="6" xfId="3" applyFont="1" applyBorder="1"/>
    <xf numFmtId="164" fontId="5" fillId="0" borderId="7" xfId="3" applyNumberFormat="1" applyFont="1" applyBorder="1"/>
    <xf numFmtId="164" fontId="5" fillId="0" borderId="8" xfId="3" applyNumberFormat="1" applyFont="1" applyBorder="1"/>
    <xf numFmtId="3" fontId="5" fillId="0" borderId="0" xfId="4" applyNumberFormat="1" applyFont="1" applyAlignment="1">
      <alignment horizontal="right" vertical="center" wrapText="1"/>
    </xf>
    <xf numFmtId="0" fontId="5" fillId="0" borderId="0" xfId="4" applyFont="1" applyAlignment="1">
      <alignment horizontal="right" vertical="center" wrapText="1"/>
    </xf>
    <xf numFmtId="3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9" fontId="4" fillId="0" borderId="0" xfId="5" applyFont="1" applyFill="1"/>
    <xf numFmtId="9" fontId="4" fillId="0" borderId="0" xfId="3" applyNumberFormat="1" applyFont="1"/>
  </cellXfs>
  <cellStyles count="6">
    <cellStyle name="Comma" xfId="1" builtinId="3"/>
    <cellStyle name="Normal" xfId="0" builtinId="0"/>
    <cellStyle name="Normal 12" xfId="4" xr:uid="{7129126C-1F2B-434D-9638-523695F6FA4C}"/>
    <cellStyle name="Normal 2" xfId="3" xr:uid="{F1B14B84-A1C6-45D2-BF0F-9B8CDE97A197}"/>
    <cellStyle name="Percent" xfId="2" builtinId="5"/>
    <cellStyle name="Percent 2" xfId="5" xr:uid="{8BB883E6-B8A4-4575-A32C-D4775658A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53DA-9F84-42FD-A04D-C4C5AF23C9E6}">
  <dimension ref="A3:K121"/>
  <sheetViews>
    <sheetView showGridLines="0" tabSelected="1" topLeftCell="D1" workbookViewId="0">
      <pane ySplit="3" topLeftCell="A4" activePane="bottomLeft" state="frozen"/>
      <selection pane="bottomLeft" activeCell="D32" sqref="D32"/>
    </sheetView>
  </sheetViews>
  <sheetFormatPr defaultRowHeight="15" x14ac:dyDescent="0.25"/>
  <cols>
    <col min="1" max="1" width="21.7109375" style="1" customWidth="1"/>
    <col min="2" max="2" width="12.42578125" style="1" customWidth="1"/>
    <col min="3" max="3" width="13.28515625" style="1" customWidth="1"/>
    <col min="4" max="4" width="25.42578125" style="1" customWidth="1"/>
    <col min="5" max="5" width="7.42578125" style="2" customWidth="1"/>
    <col min="6" max="6" width="9.85546875" style="1" customWidth="1"/>
    <col min="7" max="7" width="21.85546875" style="1" customWidth="1"/>
    <col min="8" max="8" width="5.5703125" style="1" customWidth="1"/>
    <col min="9" max="9" width="21" style="1" customWidth="1"/>
    <col min="10" max="10" width="19.42578125" style="1" customWidth="1"/>
    <col min="11" max="11" width="22.28515625" style="1" customWidth="1"/>
    <col min="12" max="12" width="10.42578125" style="1" bestFit="1" customWidth="1"/>
    <col min="13" max="13" width="14.42578125" style="1" bestFit="1" customWidth="1"/>
    <col min="14" max="14" width="9.140625" style="1"/>
    <col min="15" max="15" width="14.5703125" style="1" customWidth="1"/>
    <col min="16" max="18" width="9.140625" style="1"/>
    <col min="19" max="19" width="20.28515625" style="1" customWidth="1"/>
    <col min="20" max="16384" width="9.140625" style="1"/>
  </cols>
  <sheetData>
    <row r="3" spans="1:11" ht="15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6"/>
    </row>
    <row r="4" spans="1:11" ht="15" customHeight="1" thickBot="1" x14ac:dyDescent="0.3">
      <c r="A4" s="7" t="s">
        <v>7</v>
      </c>
      <c r="B4" s="7" t="s">
        <v>8</v>
      </c>
      <c r="C4" s="7" t="s">
        <v>9</v>
      </c>
      <c r="D4" s="7" t="s">
        <v>10</v>
      </c>
      <c r="E4" s="8">
        <v>36570</v>
      </c>
      <c r="F4" s="9">
        <v>2012</v>
      </c>
      <c r="G4" s="10">
        <v>1</v>
      </c>
    </row>
    <row r="5" spans="1:11" ht="15" customHeight="1" x14ac:dyDescent="0.25">
      <c r="A5" s="7" t="s">
        <v>7</v>
      </c>
      <c r="B5" s="7" t="s">
        <v>8</v>
      </c>
      <c r="C5" s="7" t="s">
        <v>9</v>
      </c>
      <c r="D5" s="7" t="s">
        <v>11</v>
      </c>
      <c r="E5" s="8">
        <v>36546</v>
      </c>
      <c r="F5" s="9">
        <v>2013</v>
      </c>
      <c r="G5" s="10">
        <v>1</v>
      </c>
      <c r="I5" s="11"/>
      <c r="J5" s="12" t="s">
        <v>12</v>
      </c>
      <c r="K5" s="13" t="s">
        <v>13</v>
      </c>
    </row>
    <row r="6" spans="1:11" ht="15" customHeight="1" x14ac:dyDescent="0.25">
      <c r="A6" s="7" t="s">
        <v>7</v>
      </c>
      <c r="B6" s="7" t="s">
        <v>8</v>
      </c>
      <c r="C6" s="7" t="s">
        <v>14</v>
      </c>
      <c r="D6" s="7" t="s">
        <v>15</v>
      </c>
      <c r="E6" s="8">
        <v>81841</v>
      </c>
      <c r="F6" s="9">
        <v>2015</v>
      </c>
      <c r="G6" s="14">
        <v>0.5</v>
      </c>
      <c r="I6" s="15"/>
      <c r="K6" s="16"/>
    </row>
    <row r="7" spans="1:11" ht="15" customHeight="1" x14ac:dyDescent="0.25">
      <c r="A7" s="7" t="s">
        <v>7</v>
      </c>
      <c r="B7" s="7" t="s">
        <v>8</v>
      </c>
      <c r="C7" s="7" t="s">
        <v>14</v>
      </c>
      <c r="D7" s="7" t="s">
        <v>16</v>
      </c>
      <c r="E7" s="8">
        <v>75726</v>
      </c>
      <c r="F7" s="9">
        <v>2006</v>
      </c>
      <c r="G7" s="14">
        <v>1</v>
      </c>
      <c r="I7" s="15" t="s">
        <v>17</v>
      </c>
      <c r="J7" s="17">
        <f t="shared" ref="J7:J12" si="0">SUMIF($C$3:$C$93,I7,$G$3:$G$93)</f>
        <v>17</v>
      </c>
      <c r="K7" s="18">
        <f>SUMIF($C$97:$C$115,I7,$G$97:$G$115)</f>
        <v>2</v>
      </c>
    </row>
    <row r="8" spans="1:11" ht="15" customHeight="1" x14ac:dyDescent="0.25">
      <c r="A8" s="7" t="s">
        <v>7</v>
      </c>
      <c r="B8" s="7" t="s">
        <v>8</v>
      </c>
      <c r="C8" s="7" t="s">
        <v>14</v>
      </c>
      <c r="D8" s="7" t="s">
        <v>18</v>
      </c>
      <c r="E8" s="8">
        <v>81841</v>
      </c>
      <c r="F8" s="9">
        <v>2015</v>
      </c>
      <c r="G8" s="14">
        <v>0.5</v>
      </c>
      <c r="I8" s="15" t="s">
        <v>19</v>
      </c>
      <c r="J8" s="17">
        <f t="shared" si="0"/>
        <v>25</v>
      </c>
      <c r="K8" s="18">
        <f>SUMIF($C$97:$C$115,I8,$G$97:$G$115)</f>
        <v>5</v>
      </c>
    </row>
    <row r="9" spans="1:11" ht="15" customHeight="1" x14ac:dyDescent="0.25">
      <c r="A9" s="7" t="s">
        <v>7</v>
      </c>
      <c r="B9" s="7" t="s">
        <v>8</v>
      </c>
      <c r="C9" s="7" t="s">
        <v>20</v>
      </c>
      <c r="D9" s="7" t="s">
        <v>21</v>
      </c>
      <c r="E9" s="8">
        <v>62486</v>
      </c>
      <c r="F9" s="9">
        <v>2018</v>
      </c>
      <c r="G9" s="14">
        <v>1</v>
      </c>
      <c r="I9" s="15" t="s">
        <v>22</v>
      </c>
      <c r="J9" s="17">
        <f t="shared" si="0"/>
        <v>6</v>
      </c>
      <c r="K9" s="18">
        <f>SUMIF($C$97:$C$115,I9,$G$97:$G$115)</f>
        <v>2</v>
      </c>
    </row>
    <row r="10" spans="1:11" ht="15" customHeight="1" x14ac:dyDescent="0.25">
      <c r="A10" s="7" t="s">
        <v>7</v>
      </c>
      <c r="B10" s="7" t="s">
        <v>8</v>
      </c>
      <c r="C10" s="7" t="s">
        <v>20</v>
      </c>
      <c r="D10" s="7" t="s">
        <v>23</v>
      </c>
      <c r="E10" s="8">
        <v>62625</v>
      </c>
      <c r="F10" s="9">
        <v>2019</v>
      </c>
      <c r="G10" s="14">
        <v>1</v>
      </c>
      <c r="I10" s="15" t="s">
        <v>24</v>
      </c>
      <c r="J10" s="17">
        <f t="shared" si="0"/>
        <v>2</v>
      </c>
      <c r="K10" s="18">
        <f>SUMIF($C$97:$C$115,I10,$G$97:$G$115)</f>
        <v>0</v>
      </c>
    </row>
    <row r="11" spans="1:11" ht="15" customHeight="1" x14ac:dyDescent="0.25">
      <c r="A11" s="7" t="s">
        <v>7</v>
      </c>
      <c r="B11" s="7" t="s">
        <v>8</v>
      </c>
      <c r="C11" s="7" t="s">
        <v>20</v>
      </c>
      <c r="D11" s="7" t="s">
        <v>25</v>
      </c>
      <c r="E11" s="8">
        <v>62625</v>
      </c>
      <c r="F11" s="9">
        <v>2019</v>
      </c>
      <c r="G11" s="14">
        <v>1</v>
      </c>
      <c r="I11" s="15" t="s">
        <v>26</v>
      </c>
      <c r="J11" s="17">
        <f t="shared" si="0"/>
        <v>29</v>
      </c>
      <c r="K11" s="18">
        <f>SUMIF($C$97:$C$115,I11,$G$97:$G$115)</f>
        <v>9</v>
      </c>
    </row>
    <row r="12" spans="1:11" ht="15" customHeight="1" x14ac:dyDescent="0.25">
      <c r="A12" s="7" t="s">
        <v>7</v>
      </c>
      <c r="B12" s="7" t="s">
        <v>8</v>
      </c>
      <c r="C12" s="7" t="s">
        <v>20</v>
      </c>
      <c r="D12" s="7" t="s">
        <v>27</v>
      </c>
      <c r="E12" s="8">
        <v>60365</v>
      </c>
      <c r="F12" s="9">
        <v>2018</v>
      </c>
      <c r="G12" s="14">
        <v>1</v>
      </c>
      <c r="I12" s="15" t="s">
        <v>28</v>
      </c>
      <c r="J12" s="17">
        <f t="shared" si="0"/>
        <v>10</v>
      </c>
      <c r="K12" s="18">
        <f>SUMIF($C$97:$C$115,I12,$G$97:$G$115)</f>
        <v>0</v>
      </c>
    </row>
    <row r="13" spans="1:11" ht="15" customHeight="1" x14ac:dyDescent="0.25">
      <c r="A13" s="7" t="s">
        <v>7</v>
      </c>
      <c r="B13" s="7" t="s">
        <v>8</v>
      </c>
      <c r="C13" s="7" t="s">
        <v>20</v>
      </c>
      <c r="D13" s="7" t="s">
        <v>29</v>
      </c>
      <c r="E13" s="8">
        <v>60396</v>
      </c>
      <c r="F13" s="9">
        <v>2018</v>
      </c>
      <c r="G13" s="14">
        <v>1</v>
      </c>
      <c r="I13" s="19"/>
      <c r="K13" s="18"/>
    </row>
    <row r="14" spans="1:11" ht="15" customHeight="1" thickBot="1" x14ac:dyDescent="0.3">
      <c r="A14" s="7" t="s">
        <v>7</v>
      </c>
      <c r="B14" s="7" t="s">
        <v>8</v>
      </c>
      <c r="C14" s="7" t="s">
        <v>20</v>
      </c>
      <c r="D14" s="7" t="s">
        <v>30</v>
      </c>
      <c r="E14" s="8">
        <v>60396</v>
      </c>
      <c r="F14" s="9">
        <v>2018</v>
      </c>
      <c r="G14" s="14">
        <v>1</v>
      </c>
      <c r="I14" s="20" t="s">
        <v>31</v>
      </c>
      <c r="J14" s="21">
        <f>SUM(J6:J12)</f>
        <v>89</v>
      </c>
      <c r="K14" s="22">
        <f>SUM(K6:K12)</f>
        <v>18</v>
      </c>
    </row>
    <row r="15" spans="1:11" ht="15" customHeight="1" x14ac:dyDescent="0.25">
      <c r="A15" s="7" t="s">
        <v>7</v>
      </c>
      <c r="B15" s="7" t="s">
        <v>8</v>
      </c>
      <c r="C15" s="7" t="s">
        <v>20</v>
      </c>
      <c r="D15" s="7" t="s">
        <v>32</v>
      </c>
      <c r="E15" s="8">
        <v>61649</v>
      </c>
      <c r="F15" s="9">
        <v>2011</v>
      </c>
      <c r="G15" s="14">
        <v>1</v>
      </c>
    </row>
    <row r="16" spans="1:11" ht="15" customHeight="1" x14ac:dyDescent="0.25">
      <c r="A16" s="7" t="s">
        <v>7</v>
      </c>
      <c r="B16" s="7" t="s">
        <v>8</v>
      </c>
      <c r="C16" s="7" t="s">
        <v>20</v>
      </c>
      <c r="D16" s="7" t="s">
        <v>33</v>
      </c>
      <c r="E16" s="8">
        <v>61649</v>
      </c>
      <c r="F16" s="9">
        <v>2012</v>
      </c>
      <c r="G16" s="14">
        <v>1</v>
      </c>
    </row>
    <row r="17" spans="1:7" ht="15" customHeight="1" x14ac:dyDescent="0.25">
      <c r="A17" s="7" t="s">
        <v>7</v>
      </c>
      <c r="B17" s="7" t="s">
        <v>34</v>
      </c>
      <c r="C17" s="7" t="s">
        <v>35</v>
      </c>
      <c r="D17" s="7" t="s">
        <v>36</v>
      </c>
      <c r="E17" s="8">
        <v>38431.39</v>
      </c>
      <c r="F17" s="9">
        <v>2007</v>
      </c>
      <c r="G17" s="14">
        <v>1</v>
      </c>
    </row>
    <row r="18" spans="1:7" ht="15" customHeight="1" x14ac:dyDescent="0.25">
      <c r="A18" s="7" t="s">
        <v>7</v>
      </c>
      <c r="B18" s="7" t="s">
        <v>34</v>
      </c>
      <c r="C18" s="7" t="s">
        <v>35</v>
      </c>
      <c r="D18" s="7" t="s">
        <v>37</v>
      </c>
      <c r="E18" s="8">
        <v>38375.1</v>
      </c>
      <c r="F18" s="9">
        <v>2008</v>
      </c>
      <c r="G18" s="14">
        <v>1</v>
      </c>
    </row>
    <row r="19" spans="1:7" ht="15" customHeight="1" x14ac:dyDescent="0.25">
      <c r="A19" s="7" t="s">
        <v>7</v>
      </c>
      <c r="B19" s="7" t="s">
        <v>34</v>
      </c>
      <c r="C19" s="7" t="s">
        <v>35</v>
      </c>
      <c r="D19" s="7" t="s">
        <v>38</v>
      </c>
      <c r="E19" s="8">
        <v>39987.699999999997</v>
      </c>
      <c r="F19" s="9">
        <v>2014</v>
      </c>
      <c r="G19" s="14">
        <v>1</v>
      </c>
    </row>
    <row r="20" spans="1:7" ht="15" customHeight="1" x14ac:dyDescent="0.25">
      <c r="A20" s="7" t="s">
        <v>7</v>
      </c>
      <c r="B20" s="7" t="s">
        <v>34</v>
      </c>
      <c r="C20" s="7" t="s">
        <v>35</v>
      </c>
      <c r="D20" s="7" t="s">
        <v>39</v>
      </c>
      <c r="E20" s="8">
        <v>37145</v>
      </c>
      <c r="F20" s="9">
        <v>2007</v>
      </c>
      <c r="G20" s="14">
        <v>1</v>
      </c>
    </row>
    <row r="21" spans="1:7" ht="15" customHeight="1" x14ac:dyDescent="0.25">
      <c r="A21" s="7" t="s">
        <v>7</v>
      </c>
      <c r="B21" s="7" t="s">
        <v>34</v>
      </c>
      <c r="C21" s="7" t="s">
        <v>35</v>
      </c>
      <c r="D21" s="7" t="s">
        <v>40</v>
      </c>
      <c r="E21" s="8">
        <v>37159</v>
      </c>
      <c r="F21" s="9">
        <v>2007</v>
      </c>
      <c r="G21" s="14">
        <v>1</v>
      </c>
    </row>
    <row r="22" spans="1:7" ht="15" customHeight="1" x14ac:dyDescent="0.25">
      <c r="A22" s="7" t="s">
        <v>7</v>
      </c>
      <c r="B22" s="7" t="s">
        <v>34</v>
      </c>
      <c r="C22" s="7" t="s">
        <v>35</v>
      </c>
      <c r="D22" s="7" t="s">
        <v>41</v>
      </c>
      <c r="E22" s="8">
        <v>38289.089999999997</v>
      </c>
      <c r="F22" s="9">
        <v>2008</v>
      </c>
      <c r="G22" s="14">
        <v>1</v>
      </c>
    </row>
    <row r="23" spans="1:7" ht="15" customHeight="1" x14ac:dyDescent="0.25">
      <c r="A23" s="7" t="s">
        <v>7</v>
      </c>
      <c r="B23" s="7" t="s">
        <v>34</v>
      </c>
      <c r="C23" s="7" t="s">
        <v>35</v>
      </c>
      <c r="D23" s="7" t="s">
        <v>42</v>
      </c>
      <c r="E23" s="8">
        <v>38375.1</v>
      </c>
      <c r="F23" s="9">
        <v>2009</v>
      </c>
      <c r="G23" s="14">
        <v>1</v>
      </c>
    </row>
    <row r="24" spans="1:7" ht="15" customHeight="1" x14ac:dyDescent="0.25">
      <c r="A24" s="7" t="s">
        <v>7</v>
      </c>
      <c r="B24" s="7" t="s">
        <v>34</v>
      </c>
      <c r="C24" s="7" t="s">
        <v>26</v>
      </c>
      <c r="D24" s="7" t="s">
        <v>43</v>
      </c>
      <c r="E24" s="8">
        <v>49998.5</v>
      </c>
      <c r="F24" s="9">
        <v>2013</v>
      </c>
      <c r="G24" s="14">
        <v>1</v>
      </c>
    </row>
    <row r="25" spans="1:7" ht="15" customHeight="1" x14ac:dyDescent="0.25">
      <c r="A25" s="7" t="s">
        <v>7</v>
      </c>
      <c r="B25" s="7" t="s">
        <v>34</v>
      </c>
      <c r="C25" s="7" t="s">
        <v>26</v>
      </c>
      <c r="D25" s="7" t="s">
        <v>44</v>
      </c>
      <c r="E25" s="8">
        <v>50420</v>
      </c>
      <c r="F25" s="9">
        <v>2011</v>
      </c>
      <c r="G25" s="14">
        <v>1</v>
      </c>
    </row>
    <row r="26" spans="1:7" ht="15" customHeight="1" x14ac:dyDescent="0.25">
      <c r="A26" s="7" t="s">
        <v>7</v>
      </c>
      <c r="B26" s="7" t="s">
        <v>34</v>
      </c>
      <c r="C26" s="7" t="s">
        <v>26</v>
      </c>
      <c r="D26" s="7" t="s">
        <v>45</v>
      </c>
      <c r="E26" s="8">
        <v>49962</v>
      </c>
      <c r="F26" s="9">
        <v>2011</v>
      </c>
      <c r="G26" s="14">
        <v>1</v>
      </c>
    </row>
    <row r="27" spans="1:7" ht="15" customHeight="1" x14ac:dyDescent="0.25">
      <c r="A27" s="7" t="s">
        <v>7</v>
      </c>
      <c r="B27" s="7" t="s">
        <v>34</v>
      </c>
      <c r="C27" s="7" t="s">
        <v>26</v>
      </c>
      <c r="D27" s="7" t="s">
        <v>46</v>
      </c>
      <c r="E27" s="8">
        <v>50280.9</v>
      </c>
      <c r="F27" s="9">
        <v>2011</v>
      </c>
      <c r="G27" s="14">
        <v>1</v>
      </c>
    </row>
    <row r="28" spans="1:7" ht="15" customHeight="1" x14ac:dyDescent="0.25">
      <c r="A28" s="7" t="s">
        <v>7</v>
      </c>
      <c r="B28" s="7" t="s">
        <v>34</v>
      </c>
      <c r="C28" s="7" t="s">
        <v>26</v>
      </c>
      <c r="D28" s="7" t="s">
        <v>47</v>
      </c>
      <c r="E28" s="8">
        <v>50326.2</v>
      </c>
      <c r="F28" s="9">
        <v>2009</v>
      </c>
      <c r="G28" s="14">
        <v>1</v>
      </c>
    </row>
    <row r="29" spans="1:7" ht="15" customHeight="1" x14ac:dyDescent="0.25">
      <c r="A29" s="7" t="s">
        <v>7</v>
      </c>
      <c r="B29" s="7" t="s">
        <v>34</v>
      </c>
      <c r="C29" s="7" t="s">
        <v>26</v>
      </c>
      <c r="D29" s="7" t="s">
        <v>48</v>
      </c>
      <c r="E29" s="8">
        <v>49936</v>
      </c>
      <c r="F29" s="9">
        <v>2011</v>
      </c>
      <c r="G29" s="14">
        <v>1</v>
      </c>
    </row>
    <row r="30" spans="1:7" ht="15" customHeight="1" x14ac:dyDescent="0.25">
      <c r="A30" s="7" t="s">
        <v>7</v>
      </c>
      <c r="B30" s="7" t="s">
        <v>34</v>
      </c>
      <c r="C30" s="7" t="s">
        <v>26</v>
      </c>
      <c r="D30" s="7" t="s">
        <v>49</v>
      </c>
      <c r="E30" s="8">
        <v>48026</v>
      </c>
      <c r="F30" s="9">
        <v>2010</v>
      </c>
      <c r="G30" s="14">
        <v>1</v>
      </c>
    </row>
    <row r="31" spans="1:7" ht="15" customHeight="1" x14ac:dyDescent="0.25">
      <c r="A31" s="7" t="s">
        <v>7</v>
      </c>
      <c r="B31" s="7" t="s">
        <v>34</v>
      </c>
      <c r="C31" s="7" t="s">
        <v>26</v>
      </c>
      <c r="D31" s="7" t="s">
        <v>50</v>
      </c>
      <c r="E31" s="8">
        <v>49999</v>
      </c>
      <c r="F31" s="9">
        <v>2009</v>
      </c>
      <c r="G31" s="14">
        <v>1</v>
      </c>
    </row>
    <row r="32" spans="1:7" ht="15" customHeight="1" x14ac:dyDescent="0.25">
      <c r="A32" s="7" t="s">
        <v>7</v>
      </c>
      <c r="B32" s="7" t="s">
        <v>34</v>
      </c>
      <c r="C32" s="7" t="s">
        <v>26</v>
      </c>
      <c r="D32" s="7" t="s">
        <v>51</v>
      </c>
      <c r="E32" s="8">
        <v>49999</v>
      </c>
      <c r="F32" s="9">
        <v>2009</v>
      </c>
      <c r="G32" s="14">
        <v>1</v>
      </c>
    </row>
    <row r="33" spans="1:7" ht="15" customHeight="1" x14ac:dyDescent="0.25">
      <c r="A33" s="7" t="s">
        <v>7</v>
      </c>
      <c r="B33" s="7" t="s">
        <v>34</v>
      </c>
      <c r="C33" s="7" t="s">
        <v>26</v>
      </c>
      <c r="D33" s="7" t="s">
        <v>52</v>
      </c>
      <c r="E33" s="8">
        <v>49999</v>
      </c>
      <c r="F33" s="9">
        <v>2009</v>
      </c>
      <c r="G33" s="14">
        <v>1</v>
      </c>
    </row>
    <row r="34" spans="1:7" ht="15" customHeight="1" x14ac:dyDescent="0.25">
      <c r="A34" s="7" t="s">
        <v>7</v>
      </c>
      <c r="B34" s="7" t="s">
        <v>34</v>
      </c>
      <c r="C34" s="7" t="s">
        <v>26</v>
      </c>
      <c r="D34" s="7" t="s">
        <v>53</v>
      </c>
      <c r="E34" s="8">
        <v>51332</v>
      </c>
      <c r="F34" s="9">
        <v>2009</v>
      </c>
      <c r="G34" s="14">
        <v>1</v>
      </c>
    </row>
    <row r="35" spans="1:7" ht="15" customHeight="1" x14ac:dyDescent="0.25">
      <c r="A35" s="7" t="s">
        <v>7</v>
      </c>
      <c r="B35" s="7" t="s">
        <v>34</v>
      </c>
      <c r="C35" s="7" t="s">
        <v>26</v>
      </c>
      <c r="D35" s="7" t="s">
        <v>54</v>
      </c>
      <c r="E35" s="8">
        <v>49998.5</v>
      </c>
      <c r="F35" s="9">
        <v>2013</v>
      </c>
      <c r="G35" s="14">
        <v>1</v>
      </c>
    </row>
    <row r="36" spans="1:7" ht="15" customHeight="1" x14ac:dyDescent="0.25">
      <c r="A36" s="7" t="s">
        <v>7</v>
      </c>
      <c r="B36" s="7" t="s">
        <v>34</v>
      </c>
      <c r="C36" s="7" t="s">
        <v>26</v>
      </c>
      <c r="D36" s="7" t="s">
        <v>55</v>
      </c>
      <c r="E36" s="8">
        <v>51291.9</v>
      </c>
      <c r="F36" s="9">
        <v>2009</v>
      </c>
      <c r="G36" s="14">
        <v>1</v>
      </c>
    </row>
    <row r="37" spans="1:7" ht="15" customHeight="1" x14ac:dyDescent="0.25">
      <c r="A37" s="7" t="s">
        <v>7</v>
      </c>
      <c r="B37" s="7" t="s">
        <v>34</v>
      </c>
      <c r="C37" s="7" t="s">
        <v>26</v>
      </c>
      <c r="D37" s="7" t="s">
        <v>56</v>
      </c>
      <c r="E37" s="8">
        <v>49573.1</v>
      </c>
      <c r="F37" s="9">
        <v>2015</v>
      </c>
      <c r="G37" s="14">
        <v>1</v>
      </c>
    </row>
    <row r="38" spans="1:7" ht="15" customHeight="1" x14ac:dyDescent="0.25">
      <c r="A38" s="7" t="s">
        <v>7</v>
      </c>
      <c r="B38" s="7" t="s">
        <v>34</v>
      </c>
      <c r="C38" s="7" t="s">
        <v>26</v>
      </c>
      <c r="D38" s="7" t="s">
        <v>57</v>
      </c>
      <c r="E38" s="8">
        <v>49552.5</v>
      </c>
      <c r="F38" s="9">
        <v>2015</v>
      </c>
      <c r="G38" s="14">
        <v>1</v>
      </c>
    </row>
    <row r="39" spans="1:7" ht="15" customHeight="1" x14ac:dyDescent="0.25">
      <c r="A39" s="7" t="s">
        <v>7</v>
      </c>
      <c r="B39" s="7" t="s">
        <v>34</v>
      </c>
      <c r="C39" s="7" t="s">
        <v>26</v>
      </c>
      <c r="D39" s="7" t="s">
        <v>58</v>
      </c>
      <c r="E39" s="8">
        <v>49578.8</v>
      </c>
      <c r="F39" s="9">
        <v>2015</v>
      </c>
      <c r="G39" s="14">
        <v>1</v>
      </c>
    </row>
    <row r="40" spans="1:7" ht="15" customHeight="1" x14ac:dyDescent="0.25">
      <c r="A40" s="7" t="s">
        <v>7</v>
      </c>
      <c r="B40" s="7" t="s">
        <v>34</v>
      </c>
      <c r="C40" s="7" t="s">
        <v>26</v>
      </c>
      <c r="D40" s="7" t="s">
        <v>59</v>
      </c>
      <c r="E40" s="8">
        <v>49585.4</v>
      </c>
      <c r="F40" s="9">
        <v>2015</v>
      </c>
      <c r="G40" s="14">
        <v>1</v>
      </c>
    </row>
    <row r="41" spans="1:7" ht="15" customHeight="1" x14ac:dyDescent="0.25">
      <c r="A41" s="7" t="s">
        <v>60</v>
      </c>
      <c r="B41" s="7" t="s">
        <v>8</v>
      </c>
      <c r="C41" s="7" t="s">
        <v>9</v>
      </c>
      <c r="D41" s="7" t="s">
        <v>61</v>
      </c>
      <c r="E41" s="8">
        <v>37803</v>
      </c>
      <c r="F41" s="9">
        <v>2020</v>
      </c>
      <c r="G41" s="14">
        <v>1</v>
      </c>
    </row>
    <row r="42" spans="1:7" ht="15" customHeight="1" x14ac:dyDescent="0.25">
      <c r="A42" s="7" t="s">
        <v>60</v>
      </c>
      <c r="B42" s="7" t="s">
        <v>8</v>
      </c>
      <c r="C42" s="7" t="s">
        <v>9</v>
      </c>
      <c r="D42" s="7" t="s">
        <v>62</v>
      </c>
      <c r="E42" s="8">
        <v>39511</v>
      </c>
      <c r="F42" s="9">
        <v>2018</v>
      </c>
      <c r="G42" s="14">
        <v>1</v>
      </c>
    </row>
    <row r="43" spans="1:7" ht="15" customHeight="1" x14ac:dyDescent="0.25">
      <c r="A43" s="7" t="s">
        <v>60</v>
      </c>
      <c r="B43" s="7" t="s">
        <v>8</v>
      </c>
      <c r="C43" s="7" t="s">
        <v>9</v>
      </c>
      <c r="D43" s="7" t="s">
        <v>63</v>
      </c>
      <c r="E43" s="8">
        <v>38204</v>
      </c>
      <c r="F43" s="9">
        <v>2012</v>
      </c>
      <c r="G43" s="14">
        <v>1</v>
      </c>
    </row>
    <row r="44" spans="1:7" ht="15" customHeight="1" x14ac:dyDescent="0.25">
      <c r="A44" s="7" t="s">
        <v>60</v>
      </c>
      <c r="B44" s="7" t="s">
        <v>8</v>
      </c>
      <c r="C44" s="7" t="s">
        <v>9</v>
      </c>
      <c r="D44" s="7" t="s">
        <v>64</v>
      </c>
      <c r="E44" s="8">
        <v>37067</v>
      </c>
      <c r="F44" s="9">
        <v>2013</v>
      </c>
      <c r="G44" s="14">
        <v>1</v>
      </c>
    </row>
    <row r="45" spans="1:7" ht="15" customHeight="1" x14ac:dyDescent="0.25">
      <c r="A45" s="7" t="s">
        <v>60</v>
      </c>
      <c r="B45" s="7" t="s">
        <v>8</v>
      </c>
      <c r="C45" s="7" t="s">
        <v>14</v>
      </c>
      <c r="D45" s="7" t="s">
        <v>65</v>
      </c>
      <c r="E45" s="8">
        <v>74849.726599999995</v>
      </c>
      <c r="F45" s="9">
        <v>2017</v>
      </c>
      <c r="G45" s="14">
        <v>1</v>
      </c>
    </row>
    <row r="46" spans="1:7" ht="15" customHeight="1" x14ac:dyDescent="0.25">
      <c r="A46" s="7" t="s">
        <v>60</v>
      </c>
      <c r="B46" s="7" t="s">
        <v>8</v>
      </c>
      <c r="C46" s="7" t="s">
        <v>14</v>
      </c>
      <c r="D46" s="7" t="s">
        <v>66</v>
      </c>
      <c r="E46" s="8">
        <v>81944</v>
      </c>
      <c r="F46" s="9">
        <v>2014</v>
      </c>
      <c r="G46" s="14">
        <v>1</v>
      </c>
    </row>
    <row r="47" spans="1:7" ht="15" customHeight="1" x14ac:dyDescent="0.25">
      <c r="A47" s="7" t="s">
        <v>60</v>
      </c>
      <c r="B47" s="7" t="s">
        <v>8</v>
      </c>
      <c r="C47" s="7" t="s">
        <v>14</v>
      </c>
      <c r="D47" s="7" t="s">
        <v>67</v>
      </c>
      <c r="E47" s="8">
        <v>81600</v>
      </c>
      <c r="F47" s="9">
        <v>2019</v>
      </c>
      <c r="G47" s="14">
        <v>1</v>
      </c>
    </row>
    <row r="48" spans="1:7" ht="15" customHeight="1" x14ac:dyDescent="0.25">
      <c r="A48" s="7" t="s">
        <v>60</v>
      </c>
      <c r="B48" s="7" t="s">
        <v>8</v>
      </c>
      <c r="C48" s="7" t="s">
        <v>14</v>
      </c>
      <c r="D48" s="7" t="s">
        <v>68</v>
      </c>
      <c r="E48" s="8">
        <v>81791</v>
      </c>
      <c r="F48" s="9">
        <v>2016</v>
      </c>
      <c r="G48" s="14">
        <v>1</v>
      </c>
    </row>
    <row r="49" spans="1:7" ht="15" customHeight="1" x14ac:dyDescent="0.25">
      <c r="A49" s="7" t="s">
        <v>60</v>
      </c>
      <c r="B49" s="7" t="s">
        <v>8</v>
      </c>
      <c r="C49" s="7" t="s">
        <v>14</v>
      </c>
      <c r="D49" s="7" t="s">
        <v>69</v>
      </c>
      <c r="E49" s="8">
        <v>84694</v>
      </c>
      <c r="F49" s="9">
        <v>2014</v>
      </c>
      <c r="G49" s="14">
        <v>1</v>
      </c>
    </row>
    <row r="50" spans="1:7" ht="15" customHeight="1" x14ac:dyDescent="0.25">
      <c r="A50" s="7" t="s">
        <v>60</v>
      </c>
      <c r="B50" s="7" t="s">
        <v>8</v>
      </c>
      <c r="C50" s="7" t="s">
        <v>14</v>
      </c>
      <c r="D50" s="7" t="s">
        <v>70</v>
      </c>
      <c r="E50" s="8">
        <v>81870</v>
      </c>
      <c r="F50" s="9">
        <v>2017</v>
      </c>
      <c r="G50" s="14">
        <v>1</v>
      </c>
    </row>
    <row r="51" spans="1:7" ht="15" customHeight="1" x14ac:dyDescent="0.25">
      <c r="A51" s="7" t="s">
        <v>60</v>
      </c>
      <c r="B51" s="7" t="s">
        <v>8</v>
      </c>
      <c r="C51" s="7" t="s">
        <v>14</v>
      </c>
      <c r="D51" s="7" t="s">
        <v>71</v>
      </c>
      <c r="E51" s="8">
        <v>77134</v>
      </c>
      <c r="F51" s="9">
        <v>2014</v>
      </c>
      <c r="G51" s="14">
        <v>1</v>
      </c>
    </row>
    <row r="52" spans="1:7" ht="15" customHeight="1" x14ac:dyDescent="0.25">
      <c r="A52" s="7" t="s">
        <v>60</v>
      </c>
      <c r="B52" s="7" t="s">
        <v>8</v>
      </c>
      <c r="C52" s="7" t="s">
        <v>14</v>
      </c>
      <c r="D52" s="7" t="s">
        <v>72</v>
      </c>
      <c r="E52" s="8">
        <v>77134</v>
      </c>
      <c r="F52" s="9">
        <v>2014</v>
      </c>
      <c r="G52" s="14">
        <v>1</v>
      </c>
    </row>
    <row r="53" spans="1:7" ht="15" customHeight="1" x14ac:dyDescent="0.25">
      <c r="A53" s="7" t="s">
        <v>60</v>
      </c>
      <c r="B53" s="7" t="s">
        <v>8</v>
      </c>
      <c r="C53" s="7" t="s">
        <v>14</v>
      </c>
      <c r="D53" s="7" t="s">
        <v>73</v>
      </c>
      <c r="E53" s="8">
        <v>81944</v>
      </c>
      <c r="F53" s="9">
        <v>2014</v>
      </c>
      <c r="G53" s="14">
        <v>1</v>
      </c>
    </row>
    <row r="54" spans="1:7" ht="15" customHeight="1" x14ac:dyDescent="0.25">
      <c r="A54" s="7" t="s">
        <v>60</v>
      </c>
      <c r="B54" s="7" t="s">
        <v>8</v>
      </c>
      <c r="C54" s="7" t="s">
        <v>14</v>
      </c>
      <c r="D54" s="7" t="s">
        <v>74</v>
      </c>
      <c r="E54" s="8">
        <v>81791</v>
      </c>
      <c r="F54" s="9">
        <v>2016</v>
      </c>
      <c r="G54" s="14">
        <v>1</v>
      </c>
    </row>
    <row r="55" spans="1:7" ht="15" customHeight="1" x14ac:dyDescent="0.25">
      <c r="A55" s="7" t="s">
        <v>60</v>
      </c>
      <c r="B55" s="7" t="s">
        <v>8</v>
      </c>
      <c r="C55" s="7" t="s">
        <v>14</v>
      </c>
      <c r="D55" s="7" t="s">
        <v>75</v>
      </c>
      <c r="E55" s="8">
        <v>81839</v>
      </c>
      <c r="F55" s="9">
        <v>2016</v>
      </c>
      <c r="G55" s="14">
        <v>1</v>
      </c>
    </row>
    <row r="56" spans="1:7" ht="15" customHeight="1" x14ac:dyDescent="0.25">
      <c r="A56" s="7" t="s">
        <v>60</v>
      </c>
      <c r="B56" s="7" t="s">
        <v>8</v>
      </c>
      <c r="C56" s="7" t="s">
        <v>14</v>
      </c>
      <c r="D56" s="7" t="s">
        <v>76</v>
      </c>
      <c r="E56" s="8">
        <v>82146</v>
      </c>
      <c r="F56" s="9">
        <v>2013</v>
      </c>
      <c r="G56" s="14">
        <v>1</v>
      </c>
    </row>
    <row r="57" spans="1:7" ht="15" customHeight="1" x14ac:dyDescent="0.25">
      <c r="A57" s="7" t="s">
        <v>60</v>
      </c>
      <c r="B57" s="7" t="s">
        <v>8</v>
      </c>
      <c r="C57" s="7" t="s">
        <v>14</v>
      </c>
      <c r="D57" s="7" t="s">
        <v>77</v>
      </c>
      <c r="E57" s="8">
        <v>81718</v>
      </c>
      <c r="F57" s="9">
        <v>2016</v>
      </c>
      <c r="G57" s="14">
        <v>1</v>
      </c>
    </row>
    <row r="58" spans="1:7" ht="15" customHeight="1" x14ac:dyDescent="0.25">
      <c r="A58" s="7" t="s">
        <v>60</v>
      </c>
      <c r="B58" s="7" t="s">
        <v>8</v>
      </c>
      <c r="C58" s="7" t="s">
        <v>14</v>
      </c>
      <c r="D58" s="7" t="s">
        <v>78</v>
      </c>
      <c r="E58" s="8">
        <v>77095</v>
      </c>
      <c r="F58" s="9">
        <v>2014</v>
      </c>
      <c r="G58" s="14">
        <v>1</v>
      </c>
    </row>
    <row r="59" spans="1:7" ht="15" customHeight="1" x14ac:dyDescent="0.25">
      <c r="A59" s="7" t="s">
        <v>60</v>
      </c>
      <c r="B59" s="7" t="s">
        <v>8</v>
      </c>
      <c r="C59" s="7" t="s">
        <v>14</v>
      </c>
      <c r="D59" s="7" t="s">
        <v>79</v>
      </c>
      <c r="E59" s="8">
        <v>76619</v>
      </c>
      <c r="F59" s="9">
        <v>2008</v>
      </c>
      <c r="G59" s="14">
        <v>1</v>
      </c>
    </row>
    <row r="60" spans="1:7" ht="15" customHeight="1" x14ac:dyDescent="0.25">
      <c r="A60" s="7" t="s">
        <v>60</v>
      </c>
      <c r="B60" s="7" t="s">
        <v>8</v>
      </c>
      <c r="C60" s="7" t="s">
        <v>20</v>
      </c>
      <c r="D60" s="7" t="s">
        <v>80</v>
      </c>
      <c r="E60" s="8">
        <v>61377</v>
      </c>
      <c r="F60" s="9">
        <v>2013</v>
      </c>
      <c r="G60" s="14">
        <v>1</v>
      </c>
    </row>
    <row r="61" spans="1:7" ht="15" customHeight="1" x14ac:dyDescent="0.25">
      <c r="A61" s="7" t="s">
        <v>60</v>
      </c>
      <c r="B61" s="7" t="s">
        <v>8</v>
      </c>
      <c r="C61" s="7" t="s">
        <v>20</v>
      </c>
      <c r="D61" s="7" t="s">
        <v>81</v>
      </c>
      <c r="E61" s="8">
        <v>61186</v>
      </c>
      <c r="F61" s="9">
        <v>2015</v>
      </c>
      <c r="G61" s="14">
        <v>1</v>
      </c>
    </row>
    <row r="62" spans="1:7" ht="15" customHeight="1" x14ac:dyDescent="0.25">
      <c r="A62" s="7" t="s">
        <v>60</v>
      </c>
      <c r="B62" s="7" t="s">
        <v>8</v>
      </c>
      <c r="C62" s="7" t="s">
        <v>20</v>
      </c>
      <c r="D62" s="7" t="s">
        <v>82</v>
      </c>
      <c r="E62" s="8">
        <v>60457</v>
      </c>
      <c r="F62" s="9">
        <v>2016</v>
      </c>
      <c r="G62" s="14">
        <v>1</v>
      </c>
    </row>
    <row r="63" spans="1:7" ht="15" customHeight="1" x14ac:dyDescent="0.25">
      <c r="A63" s="7" t="s">
        <v>60</v>
      </c>
      <c r="B63" s="7" t="s">
        <v>8</v>
      </c>
      <c r="C63" s="7" t="s">
        <v>20</v>
      </c>
      <c r="D63" s="7" t="s">
        <v>83</v>
      </c>
      <c r="E63" s="8">
        <v>60447</v>
      </c>
      <c r="F63" s="9">
        <v>2016</v>
      </c>
      <c r="G63" s="14">
        <v>1</v>
      </c>
    </row>
    <row r="64" spans="1:7" ht="15" customHeight="1" x14ac:dyDescent="0.25">
      <c r="A64" s="7" t="s">
        <v>60</v>
      </c>
      <c r="B64" s="7" t="s">
        <v>8</v>
      </c>
      <c r="C64" s="7" t="s">
        <v>20</v>
      </c>
      <c r="D64" s="7" t="s">
        <v>84</v>
      </c>
      <c r="E64" s="8">
        <v>55692</v>
      </c>
      <c r="F64" s="9">
        <v>2010</v>
      </c>
      <c r="G64" s="14">
        <v>1</v>
      </c>
    </row>
    <row r="65" spans="1:7" ht="15" customHeight="1" x14ac:dyDescent="0.25">
      <c r="A65" s="7" t="s">
        <v>60</v>
      </c>
      <c r="B65" s="7" t="s">
        <v>8</v>
      </c>
      <c r="C65" s="7" t="s">
        <v>20</v>
      </c>
      <c r="D65" s="7" t="s">
        <v>85</v>
      </c>
      <c r="E65" s="8">
        <v>60436</v>
      </c>
      <c r="F65" s="9">
        <v>2016</v>
      </c>
      <c r="G65" s="14">
        <v>1</v>
      </c>
    </row>
    <row r="66" spans="1:7" ht="15" customHeight="1" x14ac:dyDescent="0.25">
      <c r="A66" s="7" t="s">
        <v>60</v>
      </c>
      <c r="B66" s="7" t="s">
        <v>8</v>
      </c>
      <c r="C66" s="7" t="s">
        <v>20</v>
      </c>
      <c r="D66" s="7" t="s">
        <v>86</v>
      </c>
      <c r="E66" s="8">
        <v>63913</v>
      </c>
      <c r="F66" s="9">
        <v>2018</v>
      </c>
      <c r="G66" s="14">
        <v>1</v>
      </c>
    </row>
    <row r="67" spans="1:7" ht="15" customHeight="1" x14ac:dyDescent="0.25">
      <c r="A67" s="7" t="s">
        <v>60</v>
      </c>
      <c r="B67" s="7" t="s">
        <v>8</v>
      </c>
      <c r="C67" s="7" t="s">
        <v>20</v>
      </c>
      <c r="D67" s="7" t="s">
        <v>87</v>
      </c>
      <c r="E67" s="8">
        <v>60236</v>
      </c>
      <c r="F67" s="9">
        <v>2018</v>
      </c>
      <c r="G67" s="14">
        <v>1</v>
      </c>
    </row>
    <row r="68" spans="1:7" ht="15" customHeight="1" x14ac:dyDescent="0.25">
      <c r="A68" s="7" t="s">
        <v>60</v>
      </c>
      <c r="B68" s="7" t="s">
        <v>8</v>
      </c>
      <c r="C68" s="7" t="s">
        <v>20</v>
      </c>
      <c r="D68" s="7" t="s">
        <v>88</v>
      </c>
      <c r="E68" s="8">
        <v>60195</v>
      </c>
      <c r="F68" s="9">
        <v>2017</v>
      </c>
      <c r="G68" s="14">
        <v>1</v>
      </c>
    </row>
    <row r="69" spans="1:7" ht="15" customHeight="1" x14ac:dyDescent="0.25">
      <c r="A69" s="7" t="s">
        <v>60</v>
      </c>
      <c r="B69" s="7" t="s">
        <v>8</v>
      </c>
      <c r="C69" s="7" t="s">
        <v>20</v>
      </c>
      <c r="D69" s="7" t="s">
        <v>89</v>
      </c>
      <c r="E69" s="8">
        <v>63960</v>
      </c>
      <c r="F69" s="9">
        <v>2020</v>
      </c>
      <c r="G69" s="14">
        <v>1</v>
      </c>
    </row>
    <row r="70" spans="1:7" ht="15" customHeight="1" x14ac:dyDescent="0.25">
      <c r="A70" s="7" t="s">
        <v>60</v>
      </c>
      <c r="B70" s="7" t="s">
        <v>8</v>
      </c>
      <c r="C70" s="7" t="s">
        <v>20</v>
      </c>
      <c r="D70" s="7" t="s">
        <v>90</v>
      </c>
      <c r="E70" s="8">
        <v>64050</v>
      </c>
      <c r="F70" s="9">
        <v>2020</v>
      </c>
      <c r="G70" s="14">
        <v>1</v>
      </c>
    </row>
    <row r="71" spans="1:7" ht="15" customHeight="1" x14ac:dyDescent="0.25">
      <c r="A71" s="7" t="s">
        <v>60</v>
      </c>
      <c r="B71" s="7" t="s">
        <v>8</v>
      </c>
      <c r="C71" s="7" t="s">
        <v>20</v>
      </c>
      <c r="D71" s="7" t="s">
        <v>91</v>
      </c>
      <c r="E71" s="8">
        <v>61221</v>
      </c>
      <c r="F71" s="9">
        <v>2018</v>
      </c>
      <c r="G71" s="14">
        <v>1</v>
      </c>
    </row>
    <row r="72" spans="1:7" ht="15" customHeight="1" x14ac:dyDescent="0.25">
      <c r="A72" s="7" t="s">
        <v>60</v>
      </c>
      <c r="B72" s="7" t="s">
        <v>8</v>
      </c>
      <c r="C72" s="7" t="s">
        <v>20</v>
      </c>
      <c r="D72" s="7" t="s">
        <v>92</v>
      </c>
      <c r="E72" s="8">
        <v>63507</v>
      </c>
      <c r="F72" s="9">
        <v>2016</v>
      </c>
      <c r="G72" s="14">
        <v>1</v>
      </c>
    </row>
    <row r="73" spans="1:7" ht="15" customHeight="1" x14ac:dyDescent="0.25">
      <c r="A73" s="7" t="s">
        <v>60</v>
      </c>
      <c r="B73" s="7" t="s">
        <v>8</v>
      </c>
      <c r="C73" s="7" t="s">
        <v>20</v>
      </c>
      <c r="D73" s="7" t="s">
        <v>93</v>
      </c>
      <c r="E73" s="8">
        <v>57631</v>
      </c>
      <c r="F73" s="9">
        <v>2016</v>
      </c>
      <c r="G73" s="14">
        <v>1</v>
      </c>
    </row>
    <row r="74" spans="1:7" ht="15" customHeight="1" x14ac:dyDescent="0.25">
      <c r="A74" s="7" t="s">
        <v>60</v>
      </c>
      <c r="B74" s="7" t="s">
        <v>8</v>
      </c>
      <c r="C74" s="7" t="s">
        <v>20</v>
      </c>
      <c r="D74" s="7" t="s">
        <v>94</v>
      </c>
      <c r="E74" s="8">
        <v>63343</v>
      </c>
      <c r="F74" s="9">
        <v>2019</v>
      </c>
      <c r="G74" s="14">
        <v>1</v>
      </c>
    </row>
    <row r="75" spans="1:7" ht="15" customHeight="1" x14ac:dyDescent="0.25">
      <c r="A75" s="7" t="s">
        <v>60</v>
      </c>
      <c r="B75" s="7" t="s">
        <v>8</v>
      </c>
      <c r="C75" s="7" t="s">
        <v>20</v>
      </c>
      <c r="D75" s="7" t="s">
        <v>95</v>
      </c>
      <c r="E75" s="8">
        <v>55888</v>
      </c>
      <c r="F75" s="9">
        <v>2014</v>
      </c>
      <c r="G75" s="14">
        <v>1</v>
      </c>
    </row>
    <row r="76" spans="1:7" ht="15" customHeight="1" x14ac:dyDescent="0.25">
      <c r="A76" s="7" t="s">
        <v>60</v>
      </c>
      <c r="B76" s="7" t="s">
        <v>8</v>
      </c>
      <c r="C76" s="7" t="s">
        <v>20</v>
      </c>
      <c r="D76" s="7" t="s">
        <v>96</v>
      </c>
      <c r="E76" s="8">
        <v>63500</v>
      </c>
      <c r="F76" s="9">
        <v>2019</v>
      </c>
      <c r="G76" s="14">
        <v>1</v>
      </c>
    </row>
    <row r="77" spans="1:7" ht="15" customHeight="1" x14ac:dyDescent="0.25">
      <c r="A77" s="7" t="s">
        <v>60</v>
      </c>
      <c r="B77" s="7" t="s">
        <v>34</v>
      </c>
      <c r="C77" s="7" t="s">
        <v>35</v>
      </c>
      <c r="D77" s="7" t="s">
        <v>97</v>
      </c>
      <c r="E77" s="8">
        <v>37343</v>
      </c>
      <c r="F77" s="9">
        <v>2006</v>
      </c>
      <c r="G77" s="14">
        <v>1</v>
      </c>
    </row>
    <row r="78" spans="1:7" ht="15" customHeight="1" x14ac:dyDescent="0.25">
      <c r="A78" s="7" t="s">
        <v>60</v>
      </c>
      <c r="B78" s="7" t="s">
        <v>34</v>
      </c>
      <c r="C78" s="7" t="s">
        <v>35</v>
      </c>
      <c r="D78" s="7" t="s">
        <v>98</v>
      </c>
      <c r="E78" s="8">
        <v>37067</v>
      </c>
      <c r="F78" s="9">
        <v>2006</v>
      </c>
      <c r="G78" s="14">
        <v>1</v>
      </c>
    </row>
    <row r="79" spans="1:7" ht="15" customHeight="1" x14ac:dyDescent="0.25">
      <c r="A79" s="7" t="s">
        <v>60</v>
      </c>
      <c r="B79" s="7" t="s">
        <v>34</v>
      </c>
      <c r="C79" s="7" t="s">
        <v>35</v>
      </c>
      <c r="D79" s="7" t="s">
        <v>99</v>
      </c>
      <c r="E79" s="8">
        <v>37311</v>
      </c>
      <c r="F79" s="9">
        <v>2006</v>
      </c>
      <c r="G79" s="14">
        <v>1</v>
      </c>
    </row>
    <row r="80" spans="1:7" ht="15" customHeight="1" x14ac:dyDescent="0.25">
      <c r="A80" s="7" t="s">
        <v>60</v>
      </c>
      <c r="B80" s="7" t="s">
        <v>34</v>
      </c>
      <c r="C80" s="7" t="s">
        <v>26</v>
      </c>
      <c r="D80" s="7" t="s">
        <v>100</v>
      </c>
      <c r="E80" s="8">
        <v>48008</v>
      </c>
      <c r="F80" s="9">
        <v>2010</v>
      </c>
      <c r="G80" s="14">
        <v>1</v>
      </c>
    </row>
    <row r="81" spans="1:7" ht="15" customHeight="1" x14ac:dyDescent="0.25">
      <c r="A81" s="7" t="s">
        <v>60</v>
      </c>
      <c r="B81" s="7" t="s">
        <v>34</v>
      </c>
      <c r="C81" s="7" t="s">
        <v>26</v>
      </c>
      <c r="D81" s="7" t="s">
        <v>101</v>
      </c>
      <c r="E81" s="8">
        <v>50383</v>
      </c>
      <c r="F81" s="9">
        <v>2020</v>
      </c>
      <c r="G81" s="14">
        <v>1</v>
      </c>
    </row>
    <row r="82" spans="1:7" ht="15" customHeight="1" x14ac:dyDescent="0.25">
      <c r="A82" s="7" t="s">
        <v>60</v>
      </c>
      <c r="B82" s="7" t="s">
        <v>34</v>
      </c>
      <c r="C82" s="7" t="s">
        <v>26</v>
      </c>
      <c r="D82" s="7" t="s">
        <v>102</v>
      </c>
      <c r="E82" s="8">
        <v>48006</v>
      </c>
      <c r="F82" s="9">
        <v>2010</v>
      </c>
      <c r="G82" s="14">
        <v>1</v>
      </c>
    </row>
    <row r="83" spans="1:7" ht="15" customHeight="1" x14ac:dyDescent="0.25">
      <c r="A83" s="7" t="s">
        <v>60</v>
      </c>
      <c r="B83" s="7" t="s">
        <v>34</v>
      </c>
      <c r="C83" s="7" t="s">
        <v>26</v>
      </c>
      <c r="D83" s="7" t="s">
        <v>103</v>
      </c>
      <c r="E83" s="8">
        <v>49927</v>
      </c>
      <c r="F83" s="9">
        <v>2017</v>
      </c>
      <c r="G83" s="14">
        <v>1</v>
      </c>
    </row>
    <row r="84" spans="1:7" ht="15" customHeight="1" x14ac:dyDescent="0.25">
      <c r="A84" s="7" t="s">
        <v>60</v>
      </c>
      <c r="B84" s="7" t="s">
        <v>34</v>
      </c>
      <c r="C84" s="7" t="s">
        <v>26</v>
      </c>
      <c r="D84" s="7" t="s">
        <v>104</v>
      </c>
      <c r="E84" s="8">
        <v>49874</v>
      </c>
      <c r="F84" s="9">
        <v>2018</v>
      </c>
      <c r="G84" s="14">
        <v>1</v>
      </c>
    </row>
    <row r="85" spans="1:7" ht="15" customHeight="1" x14ac:dyDescent="0.25">
      <c r="A85" s="7" t="s">
        <v>60</v>
      </c>
      <c r="B85" s="7" t="s">
        <v>34</v>
      </c>
      <c r="C85" s="7" t="s">
        <v>26</v>
      </c>
      <c r="D85" s="7" t="s">
        <v>105</v>
      </c>
      <c r="E85" s="8">
        <v>49996</v>
      </c>
      <c r="F85" s="9">
        <v>2018</v>
      </c>
      <c r="G85" s="14">
        <v>1</v>
      </c>
    </row>
    <row r="86" spans="1:7" ht="15" customHeight="1" x14ac:dyDescent="0.25">
      <c r="A86" s="7" t="s">
        <v>60</v>
      </c>
      <c r="B86" s="7" t="s">
        <v>34</v>
      </c>
      <c r="C86" s="7" t="s">
        <v>26</v>
      </c>
      <c r="D86" s="7" t="s">
        <v>106</v>
      </c>
      <c r="E86" s="8">
        <v>49995</v>
      </c>
      <c r="F86" s="9">
        <v>2018</v>
      </c>
      <c r="G86" s="14">
        <v>1</v>
      </c>
    </row>
    <row r="87" spans="1:7" ht="15" customHeight="1" x14ac:dyDescent="0.25">
      <c r="A87" s="7" t="s">
        <v>60</v>
      </c>
      <c r="B87" s="7" t="s">
        <v>34</v>
      </c>
      <c r="C87" s="7" t="s">
        <v>26</v>
      </c>
      <c r="D87" s="7" t="s">
        <v>107</v>
      </c>
      <c r="E87" s="8">
        <v>49737</v>
      </c>
      <c r="F87" s="9">
        <v>2016</v>
      </c>
      <c r="G87" s="14">
        <v>1</v>
      </c>
    </row>
    <row r="88" spans="1:7" ht="15" customHeight="1" x14ac:dyDescent="0.25">
      <c r="A88" s="7" t="s">
        <v>60</v>
      </c>
      <c r="B88" s="7" t="s">
        <v>34</v>
      </c>
      <c r="C88" s="7" t="s">
        <v>26</v>
      </c>
      <c r="D88" s="7" t="s">
        <v>108</v>
      </c>
      <c r="E88" s="8">
        <v>50550</v>
      </c>
      <c r="F88" s="9">
        <v>2018</v>
      </c>
      <c r="G88" s="14">
        <v>1</v>
      </c>
    </row>
    <row r="89" spans="1:7" ht="15" customHeight="1" x14ac:dyDescent="0.25">
      <c r="A89" s="7" t="s">
        <v>60</v>
      </c>
      <c r="B89" s="7" t="s">
        <v>34</v>
      </c>
      <c r="C89" s="7" t="s">
        <v>26</v>
      </c>
      <c r="D89" s="7" t="s">
        <v>109</v>
      </c>
      <c r="E89" s="8">
        <v>50000</v>
      </c>
      <c r="F89" s="9">
        <v>2020</v>
      </c>
      <c r="G89" s="14">
        <v>1</v>
      </c>
    </row>
    <row r="90" spans="1:7" ht="15" customHeight="1" x14ac:dyDescent="0.25">
      <c r="A90" s="7" t="s">
        <v>60</v>
      </c>
      <c r="B90" s="7" t="s">
        <v>34</v>
      </c>
      <c r="C90" s="1" t="s">
        <v>26</v>
      </c>
      <c r="D90" s="1" t="s">
        <v>110</v>
      </c>
      <c r="E90" s="2">
        <v>50360</v>
      </c>
      <c r="F90" s="1">
        <v>2019</v>
      </c>
      <c r="G90" s="14">
        <v>1</v>
      </c>
    </row>
    <row r="91" spans="1:7" ht="15" customHeight="1" x14ac:dyDescent="0.25">
      <c r="A91" s="7" t="s">
        <v>60</v>
      </c>
      <c r="B91" s="7" t="s">
        <v>34</v>
      </c>
      <c r="C91" s="1" t="s">
        <v>26</v>
      </c>
      <c r="D91" s="1" t="s">
        <v>111</v>
      </c>
      <c r="E91" s="2">
        <v>50550</v>
      </c>
      <c r="F91" s="1">
        <v>2019</v>
      </c>
      <c r="G91" s="14">
        <v>1</v>
      </c>
    </row>
    <row r="92" spans="1:7" ht="15" customHeight="1" x14ac:dyDescent="0.25">
      <c r="A92" s="7" t="s">
        <v>60</v>
      </c>
      <c r="B92" s="7" t="s">
        <v>34</v>
      </c>
      <c r="C92" s="1" t="s">
        <v>112</v>
      </c>
      <c r="D92" s="1" t="s">
        <v>113</v>
      </c>
      <c r="E92" s="2">
        <v>74500</v>
      </c>
      <c r="F92" s="1">
        <v>2017</v>
      </c>
      <c r="G92" s="14">
        <v>1</v>
      </c>
    </row>
    <row r="93" spans="1:7" ht="15" customHeight="1" x14ac:dyDescent="0.25">
      <c r="A93" s="7" t="s">
        <v>60</v>
      </c>
      <c r="B93" s="7" t="s">
        <v>34</v>
      </c>
      <c r="C93" s="1" t="s">
        <v>112</v>
      </c>
      <c r="D93" s="1" t="s">
        <v>114</v>
      </c>
      <c r="E93" s="2">
        <v>74500</v>
      </c>
      <c r="F93" s="1">
        <v>2017</v>
      </c>
      <c r="G93" s="14">
        <v>1</v>
      </c>
    </row>
    <row r="94" spans="1:7" ht="15" customHeight="1" x14ac:dyDescent="0.25">
      <c r="A94" s="7"/>
      <c r="B94" s="7"/>
      <c r="G94" s="14"/>
    </row>
    <row r="95" spans="1:7" ht="15" customHeight="1" x14ac:dyDescent="0.25">
      <c r="A95" s="7"/>
      <c r="B95" s="7"/>
      <c r="G95" s="14"/>
    </row>
    <row r="96" spans="1:7" ht="15" customHeight="1" x14ac:dyDescent="0.25"/>
    <row r="97" spans="1:7" ht="15" customHeight="1" x14ac:dyDescent="0.25">
      <c r="A97" s="3" t="s">
        <v>13</v>
      </c>
      <c r="B97" s="4" t="s">
        <v>1</v>
      </c>
      <c r="C97" s="4" t="s">
        <v>2</v>
      </c>
      <c r="D97" s="4" t="s">
        <v>3</v>
      </c>
      <c r="E97" s="23" t="s">
        <v>4</v>
      </c>
      <c r="F97" s="24" t="s">
        <v>115</v>
      </c>
      <c r="G97" s="24" t="s">
        <v>6</v>
      </c>
    </row>
    <row r="98" spans="1:7" ht="15" customHeight="1" x14ac:dyDescent="0.25">
      <c r="A98" s="7" t="s">
        <v>7</v>
      </c>
      <c r="B98" s="7" t="s">
        <v>8</v>
      </c>
      <c r="C98" s="7" t="s">
        <v>20</v>
      </c>
      <c r="D98" s="7" t="s">
        <v>116</v>
      </c>
      <c r="E98" s="8">
        <v>63900</v>
      </c>
      <c r="F98" s="9">
        <v>2020</v>
      </c>
      <c r="G98" s="14">
        <v>1</v>
      </c>
    </row>
    <row r="99" spans="1:7" ht="15" customHeight="1" x14ac:dyDescent="0.25">
      <c r="A99" s="7" t="s">
        <v>7</v>
      </c>
      <c r="B99" s="7" t="s">
        <v>8</v>
      </c>
      <c r="C99" s="7" t="s">
        <v>20</v>
      </c>
      <c r="D99" s="7" t="s">
        <v>117</v>
      </c>
      <c r="E99" s="8">
        <v>63900</v>
      </c>
      <c r="F99" s="9">
        <v>2020</v>
      </c>
      <c r="G99" s="14">
        <v>1</v>
      </c>
    </row>
    <row r="100" spans="1:7" ht="15" customHeight="1" x14ac:dyDescent="0.25">
      <c r="A100" s="7" t="s">
        <v>60</v>
      </c>
      <c r="B100" s="7" t="s">
        <v>8</v>
      </c>
      <c r="C100" s="7" t="s">
        <v>9</v>
      </c>
      <c r="D100" s="7" t="s">
        <v>118</v>
      </c>
      <c r="E100" s="8">
        <v>42000</v>
      </c>
      <c r="F100" s="9">
        <v>2022</v>
      </c>
      <c r="G100" s="14">
        <v>1</v>
      </c>
    </row>
    <row r="101" spans="1:7" ht="15" customHeight="1" x14ac:dyDescent="0.25">
      <c r="A101" s="7" t="s">
        <v>60</v>
      </c>
      <c r="B101" s="7" t="s">
        <v>8</v>
      </c>
      <c r="C101" s="7" t="s">
        <v>9</v>
      </c>
      <c r="D101" s="7" t="s">
        <v>119</v>
      </c>
      <c r="E101" s="8">
        <v>42200</v>
      </c>
      <c r="F101" s="9">
        <v>2020</v>
      </c>
      <c r="G101" s="14">
        <v>1</v>
      </c>
    </row>
    <row r="102" spans="1:7" ht="15" customHeight="1" x14ac:dyDescent="0.25">
      <c r="A102" s="7" t="s">
        <v>60</v>
      </c>
      <c r="B102" s="7" t="s">
        <v>8</v>
      </c>
      <c r="C102" s="7" t="s">
        <v>14</v>
      </c>
      <c r="D102" s="7" t="s">
        <v>120</v>
      </c>
      <c r="E102" s="8">
        <v>82000</v>
      </c>
      <c r="F102" s="9">
        <v>2020</v>
      </c>
      <c r="G102" s="14">
        <v>1</v>
      </c>
    </row>
    <row r="103" spans="1:7" ht="15" customHeight="1" x14ac:dyDescent="0.25">
      <c r="A103" s="7" t="s">
        <v>60</v>
      </c>
      <c r="B103" s="7" t="s">
        <v>8</v>
      </c>
      <c r="C103" s="7" t="s">
        <v>14</v>
      </c>
      <c r="D103" s="7" t="s">
        <v>121</v>
      </c>
      <c r="E103" s="8">
        <v>82000</v>
      </c>
      <c r="F103" s="9">
        <v>2020</v>
      </c>
      <c r="G103" s="14">
        <v>1</v>
      </c>
    </row>
    <row r="104" spans="1:7" ht="15" customHeight="1" x14ac:dyDescent="0.25">
      <c r="A104" s="7" t="s">
        <v>60</v>
      </c>
      <c r="B104" s="7" t="s">
        <v>8</v>
      </c>
      <c r="C104" s="7" t="s">
        <v>20</v>
      </c>
      <c r="D104" s="7" t="s">
        <v>122</v>
      </c>
      <c r="E104" s="8">
        <v>63300</v>
      </c>
      <c r="F104" s="9">
        <v>2020</v>
      </c>
      <c r="G104" s="14">
        <v>1</v>
      </c>
    </row>
    <row r="105" spans="1:7" ht="15" customHeight="1" x14ac:dyDescent="0.25">
      <c r="A105" s="7" t="s">
        <v>60</v>
      </c>
      <c r="B105" s="7" t="s">
        <v>8</v>
      </c>
      <c r="C105" s="7" t="s">
        <v>20</v>
      </c>
      <c r="D105" s="7" t="s">
        <v>123</v>
      </c>
      <c r="E105" s="8">
        <v>63000</v>
      </c>
      <c r="F105" s="9">
        <v>2020</v>
      </c>
      <c r="G105" s="14">
        <v>1</v>
      </c>
    </row>
    <row r="106" spans="1:7" ht="15" customHeight="1" x14ac:dyDescent="0.25">
      <c r="A106" s="7" t="s">
        <v>60</v>
      </c>
      <c r="B106" s="7" t="s">
        <v>8</v>
      </c>
      <c r="C106" s="7" t="s">
        <v>20</v>
      </c>
      <c r="D106" s="7" t="s">
        <v>124</v>
      </c>
      <c r="E106" s="8">
        <v>63000</v>
      </c>
      <c r="F106" s="9">
        <v>2020</v>
      </c>
      <c r="G106" s="14">
        <v>1</v>
      </c>
    </row>
    <row r="107" spans="1:7" ht="15" customHeight="1" x14ac:dyDescent="0.25">
      <c r="A107" s="7" t="s">
        <v>60</v>
      </c>
      <c r="B107" s="7" t="s">
        <v>34</v>
      </c>
      <c r="C107" s="7" t="s">
        <v>26</v>
      </c>
      <c r="D107" s="7" t="s">
        <v>125</v>
      </c>
      <c r="E107" s="8">
        <v>50000</v>
      </c>
      <c r="F107" s="9">
        <v>2020</v>
      </c>
      <c r="G107" s="14">
        <v>1</v>
      </c>
    </row>
    <row r="108" spans="1:7" ht="15" customHeight="1" x14ac:dyDescent="0.25">
      <c r="A108" s="7" t="s">
        <v>60</v>
      </c>
      <c r="B108" s="7" t="s">
        <v>34</v>
      </c>
      <c r="C108" s="7" t="s">
        <v>26</v>
      </c>
      <c r="D108" s="7" t="s">
        <v>126</v>
      </c>
      <c r="E108" s="8">
        <v>50000</v>
      </c>
      <c r="F108" s="9">
        <v>2021</v>
      </c>
      <c r="G108" s="14">
        <v>1</v>
      </c>
    </row>
    <row r="109" spans="1:7" ht="15" customHeight="1" x14ac:dyDescent="0.25">
      <c r="A109" s="7" t="s">
        <v>60</v>
      </c>
      <c r="B109" s="7" t="s">
        <v>34</v>
      </c>
      <c r="C109" s="7" t="s">
        <v>26</v>
      </c>
      <c r="D109" s="7" t="s">
        <v>127</v>
      </c>
      <c r="E109" s="8">
        <v>51000</v>
      </c>
      <c r="F109" s="9">
        <v>2020</v>
      </c>
      <c r="G109" s="14">
        <v>1</v>
      </c>
    </row>
    <row r="110" spans="1:7" ht="15" customHeight="1" x14ac:dyDescent="0.25">
      <c r="A110" s="7" t="s">
        <v>60</v>
      </c>
      <c r="B110" s="7" t="s">
        <v>34</v>
      </c>
      <c r="C110" s="7" t="s">
        <v>26</v>
      </c>
      <c r="D110" s="7" t="s">
        <v>128</v>
      </c>
      <c r="E110" s="8">
        <v>51000</v>
      </c>
      <c r="F110" s="9">
        <v>2021</v>
      </c>
      <c r="G110" s="14">
        <v>1</v>
      </c>
    </row>
    <row r="111" spans="1:7" ht="15" customHeight="1" x14ac:dyDescent="0.25">
      <c r="A111" s="7" t="s">
        <v>60</v>
      </c>
      <c r="B111" s="7" t="s">
        <v>34</v>
      </c>
      <c r="C111" s="7" t="s">
        <v>26</v>
      </c>
      <c r="D111" s="7" t="s">
        <v>129</v>
      </c>
      <c r="E111" s="8">
        <v>51000</v>
      </c>
      <c r="F111" s="9">
        <v>2021</v>
      </c>
      <c r="G111" s="14">
        <v>1</v>
      </c>
    </row>
    <row r="112" spans="1:7" ht="15" customHeight="1" x14ac:dyDescent="0.25">
      <c r="A112" s="7" t="s">
        <v>60</v>
      </c>
      <c r="B112" s="7" t="s">
        <v>34</v>
      </c>
      <c r="C112" s="7" t="s">
        <v>26</v>
      </c>
      <c r="D112" s="7" t="s">
        <v>130</v>
      </c>
      <c r="E112" s="8">
        <v>51000</v>
      </c>
      <c r="F112" s="9">
        <v>2020</v>
      </c>
      <c r="G112" s="14">
        <v>1</v>
      </c>
    </row>
    <row r="113" spans="1:7" ht="15" customHeight="1" x14ac:dyDescent="0.25">
      <c r="A113" s="7" t="s">
        <v>60</v>
      </c>
      <c r="B113" s="7" t="s">
        <v>34</v>
      </c>
      <c r="C113" s="7" t="s">
        <v>26</v>
      </c>
      <c r="D113" s="7" t="s">
        <v>131</v>
      </c>
      <c r="E113" s="8">
        <v>50000</v>
      </c>
      <c r="F113" s="9">
        <v>2021</v>
      </c>
      <c r="G113" s="14">
        <v>1</v>
      </c>
    </row>
    <row r="114" spans="1:7" ht="15" customHeight="1" x14ac:dyDescent="0.25">
      <c r="A114" s="7" t="s">
        <v>60</v>
      </c>
      <c r="B114" s="7" t="s">
        <v>34</v>
      </c>
      <c r="C114" s="7" t="s">
        <v>26</v>
      </c>
      <c r="D114" s="7" t="s">
        <v>132</v>
      </c>
      <c r="E114" s="8">
        <v>50000</v>
      </c>
      <c r="F114" s="9">
        <v>2021</v>
      </c>
      <c r="G114" s="14">
        <v>1</v>
      </c>
    </row>
    <row r="115" spans="1:7" ht="15" customHeight="1" x14ac:dyDescent="0.25">
      <c r="A115" s="7" t="s">
        <v>60</v>
      </c>
      <c r="B115" s="7" t="s">
        <v>34</v>
      </c>
      <c r="C115" s="7" t="s">
        <v>26</v>
      </c>
      <c r="D115" s="7" t="s">
        <v>133</v>
      </c>
      <c r="E115" s="8">
        <v>50000</v>
      </c>
      <c r="F115" s="9">
        <v>2021</v>
      </c>
      <c r="G115" s="14">
        <v>1</v>
      </c>
    </row>
    <row r="116" spans="1:7" ht="15" customHeight="1" x14ac:dyDescent="0.25">
      <c r="E116" s="25"/>
      <c r="F116" s="26"/>
      <c r="G116" s="14"/>
    </row>
    <row r="117" spans="1:7" ht="15" customHeight="1" x14ac:dyDescent="0.25">
      <c r="F117" s="26"/>
      <c r="G117" s="27"/>
    </row>
    <row r="118" spans="1:7" ht="15" customHeight="1" x14ac:dyDescent="0.25">
      <c r="G118" s="27"/>
    </row>
    <row r="119" spans="1:7" ht="15" customHeight="1" x14ac:dyDescent="0.25">
      <c r="G119" s="27"/>
    </row>
    <row r="120" spans="1:7" ht="15" customHeight="1" x14ac:dyDescent="0.25">
      <c r="G120" s="27"/>
    </row>
    <row r="121" spans="1:7" ht="15" customHeight="1" x14ac:dyDescent="0.25">
      <c r="G121" s="28"/>
    </row>
  </sheetData>
  <autoFilter ref="A3:G93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DA727A01DC24DAD94251143C8A029" ma:contentTypeVersion="9" ma:contentTypeDescription="Create a new document." ma:contentTypeScope="" ma:versionID="3d59ff103618f8a76aadd0e646d7a30f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e94ef204ae9ec18b1fefb89d955cdfd9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0F0888-4E93-46F1-841D-9640BD4A4248}"/>
</file>

<file path=customXml/itemProps2.xml><?xml version="1.0" encoding="utf-8"?>
<ds:datastoreItem xmlns:ds="http://schemas.openxmlformats.org/officeDocument/2006/customXml" ds:itemID="{CA25BC90-BFAD-4C7C-A4BA-56A102237DE9}"/>
</file>

<file path=customXml/itemProps3.xml><?xml version="1.0" encoding="utf-8"?>
<ds:datastoreItem xmlns:ds="http://schemas.openxmlformats.org/officeDocument/2006/customXml" ds:itemID="{FC5FD680-F2C3-4BC1-9802-31654BD59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Lang</dc:creator>
  <cp:lastModifiedBy>Susanne Lang</cp:lastModifiedBy>
  <dcterms:created xsi:type="dcterms:W3CDTF">2020-05-05T05:47:46Z</dcterms:created>
  <dcterms:modified xsi:type="dcterms:W3CDTF">2020-05-05T06:33:18Z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